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tty Foster\Desktop\"/>
    </mc:Choice>
  </mc:AlternateContent>
  <bookViews>
    <workbookView xWindow="0" yWindow="0" windowWidth="19200" windowHeight="7310"/>
  </bookViews>
  <sheets>
    <sheet name="198" sheetId="4" r:id="rId1"/>
    <sheet name="199" sheetId="1" r:id="rId2"/>
    <sheet name="240" sheetId="2" r:id="rId3"/>
    <sheet name="599" sheetId="3" r:id="rId4"/>
    <sheet name="699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4" l="1"/>
  <c r="C35" i="1"/>
  <c r="B35" i="5" l="1"/>
  <c r="C14" i="5"/>
  <c r="B14" i="5"/>
  <c r="B36" i="4"/>
  <c r="C14" i="4"/>
  <c r="B14" i="4"/>
  <c r="C14" i="1"/>
  <c r="C14" i="3"/>
  <c r="C35" i="3"/>
  <c r="B14" i="3"/>
  <c r="C35" i="2"/>
  <c r="C14" i="2"/>
  <c r="B14" i="2"/>
  <c r="B35" i="3"/>
  <c r="B35" i="2"/>
  <c r="B35" i="1"/>
  <c r="B14" i="1"/>
</calcChain>
</file>

<file path=xl/sharedStrings.xml><?xml version="1.0" encoding="utf-8"?>
<sst xmlns="http://schemas.openxmlformats.org/spreadsheetml/2006/main" count="74" uniqueCount="49">
  <si>
    <t>REVENUE</t>
  </si>
  <si>
    <t>571X-TAXES</t>
  </si>
  <si>
    <t>574X-INTRST,GRNTS,MISC REV</t>
  </si>
  <si>
    <t>575X-GAME RCPTS</t>
  </si>
  <si>
    <t>576X-ERATE</t>
  </si>
  <si>
    <t>581X-FSP</t>
  </si>
  <si>
    <t>582X-PREK GRANT, SCL LUNCH, TEXTBK KG LITERACY</t>
  </si>
  <si>
    <t>583X-TRS ON BEHALF</t>
  </si>
  <si>
    <t>592X-TEA FED FUNDS</t>
  </si>
  <si>
    <t>593X-SHARS</t>
  </si>
  <si>
    <t>RESTRICTIONS SATSIFIED BY PAYMENTS</t>
  </si>
  <si>
    <t>EXPENDITURES</t>
  </si>
  <si>
    <t>11-TEACHERS, INSTRUCTION</t>
  </si>
  <si>
    <t>12-INSTRUCTIONAL RESOURCES/MEDIA SERVICES</t>
  </si>
  <si>
    <t>13-CIRRICULUM DEVELOPMENT &amp; INSTRUCTIONAL STAFF DEVELOPMENT</t>
  </si>
  <si>
    <t>21-INSTRUCTIONAL ADMINISTRATION</t>
  </si>
  <si>
    <t>23-CAMPUS LEADERSHIP</t>
  </si>
  <si>
    <t>31-COUNSELING SERVICES</t>
  </si>
  <si>
    <t>33-HEALTH SERVICES</t>
  </si>
  <si>
    <t>34-STUDENT TRANSPORTATION</t>
  </si>
  <si>
    <t>36-COCURRICULAR/EXTRA CURRICULAR ACTIVITIES</t>
  </si>
  <si>
    <t>41-GENERAL ADMINISTRATION</t>
  </si>
  <si>
    <t>51-PLANT MAINTENANCE &amp; OPERATIONS</t>
  </si>
  <si>
    <t>52-SECURITY &amp; MONITORING</t>
  </si>
  <si>
    <t>53-DATA PROCESSING</t>
  </si>
  <si>
    <t>71-DEBT SERVICES</t>
  </si>
  <si>
    <t>81-FACILITIES, ACQUISITION, AND CONSTRUCTION</t>
  </si>
  <si>
    <t>91-CONTRACTED INSTRUCTIONAL SERVICES BETWEEN PUBLIC SCHOOLS</t>
  </si>
  <si>
    <t>99-UNDISTRIBUTED</t>
  </si>
  <si>
    <t>19-20 Budget</t>
  </si>
  <si>
    <t>20-21 Proposed Budget</t>
  </si>
  <si>
    <t>61XX-PAYROLL</t>
  </si>
  <si>
    <t>62XX-CONTRACTED SERVICES</t>
  </si>
  <si>
    <t>63XX-FOOD/NONFOOD ITEMS</t>
  </si>
  <si>
    <t>64XX-TRAVEL/MEMBERSHIPS</t>
  </si>
  <si>
    <t>6511-BOND PRINCIPAL</t>
  </si>
  <si>
    <t>6521-INTEREST ON BONDS</t>
  </si>
  <si>
    <t>6599-OTHER DEBT FEES</t>
  </si>
  <si>
    <t>5711-TAXES</t>
  </si>
  <si>
    <t>5712-TAXES PRIOR YEAR</t>
  </si>
  <si>
    <t>5719-PENALTIES</t>
  </si>
  <si>
    <t>240-FOOD SERVICE</t>
  </si>
  <si>
    <t>199-GENERAL OPERATING</t>
  </si>
  <si>
    <t>599-DEBT SERVICE</t>
  </si>
  <si>
    <t>198-RECOVERY</t>
  </si>
  <si>
    <t>699-NEW ES CONSTRUCTION</t>
  </si>
  <si>
    <t>583X-TX GOV OTHER THAN TEA</t>
  </si>
  <si>
    <t>593X-FEMA REVENUE</t>
  </si>
  <si>
    <t>71-DEBT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</si>
</sst>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0" xfId="0" applyFill="1"/>
    <xf numFmtId="44" fontId="0" fillId="0" borderId="0" xfId="1" applyFont="1"/>
    <xf numFmtId="44" fontId="0" fillId="2" borderId="0" xfId="1" applyFont="1" applyFill="1"/>
    <xf numFmtId="0" fontId="0" fillId="3" borderId="0" xfId="0" applyFill="1"/>
    <xf numFmtId="44" fontId="0" fillId="0" borderId="0" xfId="0" applyNumberFormat="1"/>
    <xf numFmtId="44" fontId="0" fillId="3" borderId="0" xfId="0" applyNumberFormat="1" applyFill="1"/>
    <xf numFmtId="0" fontId="0" fillId="0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workbookViewId="0">
      <selection activeCell="A13" sqref="A13"/>
    </sheetView>
  </sheetViews>
  <sheetFormatPr defaultRowHeight="14.5" x14ac:dyDescent="0.35"/>
  <cols>
    <col min="1" max="1" width="62.1796875" bestFit="1" customWidth="1"/>
    <col min="2" max="2" width="20.453125" bestFit="1" customWidth="1"/>
    <col min="3" max="3" width="20.26953125" bestFit="1" customWidth="1"/>
    <col min="4" max="5" width="13.6328125" bestFit="1" customWidth="1"/>
    <col min="6" max="6" width="16.26953125" bestFit="1" customWidth="1"/>
    <col min="7" max="7" width="22.7265625" bestFit="1" customWidth="1"/>
  </cols>
  <sheetData>
    <row r="1" spans="1:7" x14ac:dyDescent="0.35">
      <c r="A1" t="s">
        <v>44</v>
      </c>
    </row>
    <row r="2" spans="1:7" x14ac:dyDescent="0.35">
      <c r="B2" t="s">
        <v>29</v>
      </c>
      <c r="C2" t="s">
        <v>30</v>
      </c>
    </row>
    <row r="3" spans="1:7" x14ac:dyDescent="0.35">
      <c r="A3" s="1" t="s">
        <v>0</v>
      </c>
      <c r="B3" s="2"/>
      <c r="C3" s="2"/>
      <c r="D3" s="2"/>
      <c r="E3" s="2"/>
    </row>
    <row r="4" spans="1:7" x14ac:dyDescent="0.35">
      <c r="A4" t="s">
        <v>46</v>
      </c>
      <c r="B4" s="2">
        <v>174796.82</v>
      </c>
      <c r="C4" s="2">
        <v>75000</v>
      </c>
      <c r="D4" s="2"/>
      <c r="E4" s="2"/>
      <c r="F4" s="2"/>
      <c r="G4" s="2"/>
    </row>
    <row r="5" spans="1:7" x14ac:dyDescent="0.35">
      <c r="A5" t="s">
        <v>47</v>
      </c>
      <c r="B5" s="2">
        <v>524390.46</v>
      </c>
      <c r="C5" s="2">
        <v>225000</v>
      </c>
      <c r="D5" s="2"/>
      <c r="E5" s="2"/>
      <c r="F5" s="2"/>
      <c r="G5" s="2"/>
    </row>
    <row r="6" spans="1:7" x14ac:dyDescent="0.35">
      <c r="B6" s="2"/>
      <c r="C6" s="2"/>
      <c r="D6" s="2"/>
      <c r="E6" s="2"/>
      <c r="F6" s="2"/>
      <c r="G6" s="2"/>
    </row>
    <row r="7" spans="1:7" x14ac:dyDescent="0.35">
      <c r="B7" s="2"/>
      <c r="C7" s="2"/>
      <c r="D7" s="2"/>
      <c r="E7" s="2"/>
      <c r="F7" s="2"/>
      <c r="G7" s="2"/>
    </row>
    <row r="8" spans="1:7" x14ac:dyDescent="0.35">
      <c r="B8" s="2"/>
      <c r="C8" s="2"/>
      <c r="D8" s="2"/>
      <c r="E8" s="2"/>
      <c r="F8" s="2"/>
      <c r="G8" s="2"/>
    </row>
    <row r="9" spans="1:7" x14ac:dyDescent="0.35">
      <c r="B9" s="2"/>
      <c r="C9" s="2"/>
      <c r="D9" s="2"/>
      <c r="E9" s="2"/>
      <c r="F9" s="2"/>
      <c r="G9" s="2"/>
    </row>
    <row r="10" spans="1:7" x14ac:dyDescent="0.35">
      <c r="B10" s="2"/>
      <c r="C10" s="2"/>
      <c r="D10" s="2"/>
      <c r="E10" s="2"/>
      <c r="F10" s="2"/>
      <c r="G10" s="2"/>
    </row>
    <row r="11" spans="1:7" x14ac:dyDescent="0.35">
      <c r="B11" s="2"/>
      <c r="C11" s="2"/>
      <c r="D11" s="2"/>
      <c r="E11" s="2"/>
      <c r="F11" s="2"/>
      <c r="G11" s="2"/>
    </row>
    <row r="12" spans="1:7" x14ac:dyDescent="0.35">
      <c r="B12" s="2"/>
      <c r="C12" s="2"/>
      <c r="D12" s="2"/>
      <c r="E12" s="2"/>
      <c r="F12" s="2"/>
      <c r="G12" s="2"/>
    </row>
    <row r="13" spans="1:7" x14ac:dyDescent="0.35">
      <c r="B13" s="2"/>
      <c r="C13" s="2"/>
      <c r="D13" s="2"/>
      <c r="E13" s="2"/>
    </row>
    <row r="14" spans="1:7" x14ac:dyDescent="0.35">
      <c r="B14" s="3">
        <f>SUM(B4:B13)</f>
        <v>699187.28</v>
      </c>
      <c r="C14" s="3">
        <f>SUM(C4:C13)</f>
        <v>300000</v>
      </c>
      <c r="D14" s="3"/>
      <c r="E14" s="3"/>
      <c r="F14" s="3"/>
      <c r="G14" s="3"/>
    </row>
    <row r="15" spans="1:7" x14ac:dyDescent="0.35">
      <c r="B15" s="2"/>
      <c r="C15" s="2"/>
      <c r="D15" s="2"/>
      <c r="E15" s="2"/>
    </row>
    <row r="16" spans="1:7" x14ac:dyDescent="0.35">
      <c r="B16" s="2"/>
      <c r="C16" s="2"/>
      <c r="D16" s="2"/>
      <c r="E16" s="2"/>
    </row>
    <row r="17" spans="1:7" x14ac:dyDescent="0.35">
      <c r="A17" s="4" t="s">
        <v>11</v>
      </c>
      <c r="B17" s="2"/>
      <c r="C17" s="2"/>
      <c r="D17" s="2"/>
    </row>
    <row r="18" spans="1:7" x14ac:dyDescent="0.35">
      <c r="A18" s="7" t="s">
        <v>48</v>
      </c>
      <c r="B18" s="2">
        <v>2869594.28</v>
      </c>
      <c r="C18" s="2">
        <v>0</v>
      </c>
      <c r="D18" s="2"/>
    </row>
    <row r="19" spans="1:7" x14ac:dyDescent="0.35">
      <c r="A19" t="s">
        <v>26</v>
      </c>
      <c r="B19" s="2">
        <v>450000</v>
      </c>
      <c r="C19" s="2">
        <v>300000</v>
      </c>
      <c r="D19" s="2"/>
      <c r="E19" s="2"/>
      <c r="F19" s="2"/>
      <c r="G19" s="2"/>
    </row>
    <row r="20" spans="1:7" x14ac:dyDescent="0.35">
      <c r="B20" s="2"/>
      <c r="C20" s="2"/>
      <c r="D20" s="2"/>
      <c r="E20" s="2"/>
      <c r="F20" s="2"/>
      <c r="G20" s="2"/>
    </row>
    <row r="21" spans="1:7" x14ac:dyDescent="0.35">
      <c r="B21" s="2"/>
      <c r="C21" s="2"/>
      <c r="D21" s="2"/>
      <c r="E21" s="2"/>
      <c r="F21" s="2"/>
      <c r="G21" s="2"/>
    </row>
    <row r="22" spans="1:7" x14ac:dyDescent="0.35">
      <c r="B22" s="2"/>
      <c r="C22" s="2"/>
      <c r="D22" s="2"/>
      <c r="E22" s="2"/>
      <c r="F22" s="2"/>
      <c r="G22" s="2"/>
    </row>
    <row r="23" spans="1:7" x14ac:dyDescent="0.35">
      <c r="B23" s="2"/>
      <c r="C23" s="2"/>
      <c r="D23" s="2"/>
      <c r="E23" s="2"/>
      <c r="F23" s="2"/>
      <c r="G23" s="2"/>
    </row>
    <row r="24" spans="1:7" x14ac:dyDescent="0.35">
      <c r="B24" s="2"/>
      <c r="C24" s="2"/>
      <c r="D24" s="2"/>
      <c r="E24" s="2"/>
      <c r="F24" s="2"/>
      <c r="G24" s="2"/>
    </row>
    <row r="25" spans="1:7" x14ac:dyDescent="0.35">
      <c r="B25" s="2"/>
      <c r="C25" s="2"/>
      <c r="D25" s="2"/>
      <c r="E25" s="2"/>
      <c r="F25" s="2"/>
      <c r="G25" s="2"/>
    </row>
    <row r="26" spans="1:7" x14ac:dyDescent="0.35">
      <c r="B26" s="2"/>
      <c r="C26" s="2"/>
      <c r="D26" s="2"/>
      <c r="E26" s="2"/>
      <c r="F26" s="2"/>
      <c r="G26" s="2"/>
    </row>
    <row r="27" spans="1:7" x14ac:dyDescent="0.35">
      <c r="B27" s="2"/>
      <c r="C27" s="2"/>
      <c r="D27" s="2"/>
      <c r="E27" s="2"/>
      <c r="F27" s="2"/>
      <c r="G27" s="2"/>
    </row>
    <row r="28" spans="1:7" x14ac:dyDescent="0.35">
      <c r="B28" s="2"/>
      <c r="C28" s="2"/>
      <c r="D28" s="2"/>
      <c r="E28" s="2"/>
      <c r="F28" s="2"/>
      <c r="G28" s="2"/>
    </row>
    <row r="29" spans="1:7" x14ac:dyDescent="0.35">
      <c r="B29" s="2"/>
      <c r="C29" s="2"/>
      <c r="D29" s="2"/>
      <c r="E29" s="2"/>
      <c r="F29" s="2"/>
      <c r="G29" s="2"/>
    </row>
    <row r="30" spans="1:7" x14ac:dyDescent="0.35">
      <c r="B30" s="5"/>
      <c r="C30" s="5"/>
      <c r="D30" s="5"/>
      <c r="E30" s="5"/>
      <c r="F30" s="2"/>
      <c r="G30" s="2"/>
    </row>
    <row r="31" spans="1:7" x14ac:dyDescent="0.35">
      <c r="B31" s="5"/>
      <c r="C31" s="5"/>
      <c r="D31" s="5"/>
      <c r="E31" s="5"/>
      <c r="F31" s="2"/>
      <c r="G31" s="2"/>
    </row>
    <row r="32" spans="1:7" x14ac:dyDescent="0.35">
      <c r="B32" s="5"/>
    </row>
    <row r="33" spans="2:7" x14ac:dyDescent="0.35">
      <c r="B33" s="5"/>
    </row>
    <row r="34" spans="2:7" x14ac:dyDescent="0.35">
      <c r="B34" s="5"/>
      <c r="C34" s="5"/>
      <c r="D34" s="5"/>
      <c r="E34" s="5"/>
      <c r="F34" s="5"/>
      <c r="G34" s="5"/>
    </row>
    <row r="35" spans="2:7" x14ac:dyDescent="0.35">
      <c r="B35" s="5"/>
    </row>
    <row r="36" spans="2:7" x14ac:dyDescent="0.35">
      <c r="B36" s="6">
        <f>SUM(B19:B35)</f>
        <v>450000</v>
      </c>
      <c r="C36" s="6">
        <f>SUM(C19:C35)</f>
        <v>300000</v>
      </c>
      <c r="D36" s="6"/>
      <c r="E36" s="6"/>
      <c r="F36" s="6"/>
      <c r="G36" s="6"/>
    </row>
  </sheetData>
  <printOptions headings="1" gridLines="1"/>
  <pageMargins left="0.7" right="0.7" top="0.75" bottom="0.75" header="0.3" footer="0.3"/>
  <pageSetup scale="70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C35" sqref="C35"/>
    </sheetView>
  </sheetViews>
  <sheetFormatPr defaultRowHeight="14.5" x14ac:dyDescent="0.35"/>
  <cols>
    <col min="1" max="1" width="62.1796875" bestFit="1" customWidth="1"/>
    <col min="2" max="2" width="20.453125" bestFit="1" customWidth="1"/>
    <col min="3" max="3" width="20.26953125" bestFit="1" customWidth="1"/>
    <col min="4" max="5" width="13.6328125" bestFit="1" customWidth="1"/>
    <col min="6" max="6" width="16.26953125" bestFit="1" customWidth="1"/>
    <col min="7" max="7" width="22.7265625" bestFit="1" customWidth="1"/>
  </cols>
  <sheetData>
    <row r="1" spans="1:7" x14ac:dyDescent="0.35">
      <c r="A1" t="s">
        <v>42</v>
      </c>
    </row>
    <row r="2" spans="1:7" x14ac:dyDescent="0.35">
      <c r="B2" t="s">
        <v>29</v>
      </c>
      <c r="C2" t="s">
        <v>30</v>
      </c>
    </row>
    <row r="3" spans="1:7" x14ac:dyDescent="0.35">
      <c r="A3" s="1" t="s">
        <v>0</v>
      </c>
      <c r="B3" s="2"/>
      <c r="C3" s="2"/>
      <c r="D3" s="2"/>
      <c r="E3" s="2"/>
    </row>
    <row r="4" spans="1:7" x14ac:dyDescent="0.35">
      <c r="A4" t="s">
        <v>1</v>
      </c>
      <c r="B4" s="2">
        <v>5825317</v>
      </c>
      <c r="C4" s="2">
        <v>5926098</v>
      </c>
      <c r="D4" s="2"/>
      <c r="E4" s="2"/>
      <c r="F4" s="2"/>
      <c r="G4" s="2"/>
    </row>
    <row r="5" spans="1:7" x14ac:dyDescent="0.35">
      <c r="A5" t="s">
        <v>2</v>
      </c>
      <c r="B5" s="2">
        <v>43500</v>
      </c>
      <c r="C5" s="2">
        <v>25000</v>
      </c>
      <c r="D5" s="2"/>
      <c r="E5" s="2"/>
      <c r="F5" s="2"/>
      <c r="G5" s="2"/>
    </row>
    <row r="6" spans="1:7" x14ac:dyDescent="0.35">
      <c r="A6" t="s">
        <v>3</v>
      </c>
      <c r="B6" s="2">
        <v>18050</v>
      </c>
      <c r="C6" s="2">
        <v>0</v>
      </c>
      <c r="D6" s="2"/>
      <c r="E6" s="2"/>
      <c r="F6" s="2"/>
      <c r="G6" s="2"/>
    </row>
    <row r="7" spans="1:7" x14ac:dyDescent="0.35">
      <c r="A7" t="s">
        <v>4</v>
      </c>
      <c r="B7" s="2">
        <v>39952</v>
      </c>
      <c r="C7" s="2">
        <v>30000</v>
      </c>
      <c r="D7" s="2"/>
      <c r="E7" s="2"/>
      <c r="F7" s="2"/>
      <c r="G7" s="2"/>
    </row>
    <row r="8" spans="1:7" x14ac:dyDescent="0.35">
      <c r="A8" t="s">
        <v>5</v>
      </c>
      <c r="B8" s="2">
        <v>612003</v>
      </c>
      <c r="C8" s="2">
        <v>621738.54</v>
      </c>
      <c r="D8" s="2"/>
      <c r="E8" s="2"/>
      <c r="F8" s="2"/>
      <c r="G8" s="2"/>
    </row>
    <row r="9" spans="1:7" x14ac:dyDescent="0.35">
      <c r="A9" t="s">
        <v>6</v>
      </c>
      <c r="B9" s="2">
        <v>0</v>
      </c>
      <c r="C9" s="2">
        <v>0</v>
      </c>
      <c r="D9" s="2"/>
      <c r="E9" s="2"/>
      <c r="F9" s="2"/>
      <c r="G9" s="2"/>
    </row>
    <row r="10" spans="1:7" x14ac:dyDescent="0.35">
      <c r="A10" t="s">
        <v>7</v>
      </c>
      <c r="B10" s="2">
        <v>256891</v>
      </c>
      <c r="C10" s="2">
        <v>160000</v>
      </c>
      <c r="D10" s="2"/>
      <c r="E10" s="2"/>
      <c r="F10" s="2"/>
      <c r="G10" s="2"/>
    </row>
    <row r="11" spans="1:7" x14ac:dyDescent="0.35">
      <c r="A11" t="s">
        <v>8</v>
      </c>
      <c r="B11" s="2">
        <v>0</v>
      </c>
      <c r="C11" s="2">
        <v>0</v>
      </c>
      <c r="D11" s="2"/>
      <c r="E11" s="2"/>
      <c r="F11" s="2"/>
      <c r="G11" s="2"/>
    </row>
    <row r="12" spans="1:7" x14ac:dyDescent="0.35">
      <c r="A12" t="s">
        <v>9</v>
      </c>
      <c r="B12" s="2">
        <v>100000</v>
      </c>
      <c r="C12" s="2">
        <v>50000</v>
      </c>
      <c r="D12" s="2"/>
      <c r="E12" s="2"/>
      <c r="F12" s="2"/>
      <c r="G12" s="2"/>
    </row>
    <row r="13" spans="1:7" x14ac:dyDescent="0.35">
      <c r="A13" t="s">
        <v>10</v>
      </c>
      <c r="B13" s="2"/>
      <c r="C13" s="2"/>
      <c r="D13" s="2"/>
      <c r="E13" s="2"/>
    </row>
    <row r="14" spans="1:7" x14ac:dyDescent="0.35">
      <c r="B14" s="3">
        <f>SUM(B4:B13)</f>
        <v>6895713</v>
      </c>
      <c r="C14" s="3">
        <f>SUM(C4:C13)</f>
        <v>6812836.54</v>
      </c>
      <c r="D14" s="3"/>
      <c r="E14" s="3"/>
      <c r="F14" s="3"/>
      <c r="G14" s="3"/>
    </row>
    <row r="15" spans="1:7" x14ac:dyDescent="0.35">
      <c r="B15" s="2"/>
      <c r="C15" s="2"/>
      <c r="D15" s="2"/>
      <c r="E15" s="2"/>
    </row>
    <row r="16" spans="1:7" x14ac:dyDescent="0.35">
      <c r="B16" s="2"/>
      <c r="C16" s="2"/>
      <c r="D16" s="2"/>
      <c r="E16" s="2"/>
    </row>
    <row r="17" spans="1:7" x14ac:dyDescent="0.35">
      <c r="A17" s="4" t="s">
        <v>11</v>
      </c>
      <c r="B17" s="2"/>
      <c r="C17" s="2"/>
      <c r="D17" s="2"/>
    </row>
    <row r="18" spans="1:7" x14ac:dyDescent="0.35">
      <c r="A18" t="s">
        <v>12</v>
      </c>
      <c r="B18" s="2">
        <v>3267384</v>
      </c>
      <c r="C18" s="2">
        <v>3148725</v>
      </c>
      <c r="D18" s="2"/>
      <c r="E18" s="2"/>
      <c r="F18" s="2"/>
      <c r="G18" s="2"/>
    </row>
    <row r="19" spans="1:7" x14ac:dyDescent="0.35">
      <c r="A19" t="s">
        <v>13</v>
      </c>
      <c r="B19" s="2">
        <v>106159</v>
      </c>
      <c r="C19" s="2">
        <v>134761</v>
      </c>
      <c r="D19" s="2"/>
      <c r="E19" s="2"/>
      <c r="F19" s="2"/>
      <c r="G19" s="2"/>
    </row>
    <row r="20" spans="1:7" x14ac:dyDescent="0.35">
      <c r="A20" t="s">
        <v>14</v>
      </c>
      <c r="B20" s="2">
        <v>91635</v>
      </c>
      <c r="C20" s="2">
        <v>90799</v>
      </c>
      <c r="D20" s="2"/>
      <c r="E20" s="2"/>
      <c r="F20" s="2"/>
      <c r="G20" s="2"/>
    </row>
    <row r="21" spans="1:7" x14ac:dyDescent="0.35">
      <c r="A21" t="s">
        <v>15</v>
      </c>
      <c r="B21" s="2">
        <v>0</v>
      </c>
      <c r="C21" s="2">
        <v>0</v>
      </c>
      <c r="D21" s="2"/>
      <c r="E21" s="2"/>
      <c r="F21" s="2"/>
      <c r="G21" s="2"/>
    </row>
    <row r="22" spans="1:7" x14ac:dyDescent="0.35">
      <c r="A22" t="s">
        <v>16</v>
      </c>
      <c r="B22" s="2">
        <v>374865</v>
      </c>
      <c r="C22" s="2">
        <v>378013</v>
      </c>
      <c r="D22" s="2"/>
      <c r="E22" s="2"/>
      <c r="F22" s="2"/>
      <c r="G22" s="2"/>
    </row>
    <row r="23" spans="1:7" x14ac:dyDescent="0.35">
      <c r="A23" t="s">
        <v>17</v>
      </c>
      <c r="B23" s="2">
        <v>88847</v>
      </c>
      <c r="C23" s="2">
        <v>89477</v>
      </c>
      <c r="D23" s="2"/>
      <c r="E23" s="2"/>
      <c r="F23" s="2"/>
      <c r="G23" s="2"/>
    </row>
    <row r="24" spans="1:7" x14ac:dyDescent="0.35">
      <c r="A24" t="s">
        <v>18</v>
      </c>
      <c r="B24" s="2">
        <v>84908</v>
      </c>
      <c r="C24" s="2">
        <v>81787</v>
      </c>
      <c r="D24" s="2"/>
      <c r="E24" s="2"/>
      <c r="F24" s="2"/>
      <c r="G24" s="2"/>
    </row>
    <row r="25" spans="1:7" x14ac:dyDescent="0.35">
      <c r="A25" t="s">
        <v>19</v>
      </c>
      <c r="B25" s="2">
        <v>382263</v>
      </c>
      <c r="C25" s="2">
        <v>372905</v>
      </c>
      <c r="D25" s="2"/>
      <c r="E25" s="2"/>
      <c r="F25" s="2"/>
      <c r="G25" s="2"/>
    </row>
    <row r="26" spans="1:7" x14ac:dyDescent="0.35">
      <c r="A26" t="s">
        <v>20</v>
      </c>
      <c r="B26" s="2">
        <v>343333</v>
      </c>
      <c r="C26" s="2">
        <v>353793</v>
      </c>
      <c r="D26" s="2"/>
      <c r="E26" s="2"/>
      <c r="F26" s="2"/>
      <c r="G26" s="2"/>
    </row>
    <row r="27" spans="1:7" x14ac:dyDescent="0.35">
      <c r="A27" t="s">
        <v>21</v>
      </c>
      <c r="B27" s="2">
        <v>354846</v>
      </c>
      <c r="C27" s="2">
        <v>379241.54</v>
      </c>
      <c r="D27" s="2"/>
      <c r="E27" s="2"/>
      <c r="F27" s="2"/>
      <c r="G27" s="2"/>
    </row>
    <row r="28" spans="1:7" x14ac:dyDescent="0.35">
      <c r="A28" t="s">
        <v>22</v>
      </c>
      <c r="B28" s="2">
        <v>847679</v>
      </c>
      <c r="C28" s="2">
        <v>831186</v>
      </c>
      <c r="D28" s="2"/>
      <c r="E28" s="2"/>
      <c r="F28" s="2"/>
      <c r="G28" s="2"/>
    </row>
    <row r="29" spans="1:7" x14ac:dyDescent="0.35">
      <c r="A29" t="s">
        <v>23</v>
      </c>
      <c r="B29" s="5">
        <v>21650</v>
      </c>
      <c r="C29" s="5">
        <v>26856</v>
      </c>
      <c r="D29" s="5"/>
      <c r="E29" s="5"/>
      <c r="F29" s="2"/>
      <c r="G29" s="2"/>
    </row>
    <row r="30" spans="1:7" x14ac:dyDescent="0.35">
      <c r="A30" t="s">
        <v>24</v>
      </c>
      <c r="B30" s="5">
        <v>109262</v>
      </c>
      <c r="C30" s="5">
        <v>156697</v>
      </c>
      <c r="D30" s="5"/>
      <c r="E30" s="5"/>
      <c r="F30" s="2"/>
      <c r="G30" s="2"/>
    </row>
    <row r="31" spans="1:7" x14ac:dyDescent="0.35">
      <c r="A31" t="s">
        <v>25</v>
      </c>
      <c r="B31" s="5">
        <v>101541.26</v>
      </c>
      <c r="C31" s="5">
        <v>105658</v>
      </c>
    </row>
    <row r="32" spans="1:7" x14ac:dyDescent="0.35">
      <c r="A32" t="s">
        <v>26</v>
      </c>
      <c r="B32" s="5">
        <v>0</v>
      </c>
      <c r="C32" s="5">
        <v>10000</v>
      </c>
    </row>
    <row r="33" spans="1:7" x14ac:dyDescent="0.35">
      <c r="A33" t="s">
        <v>27</v>
      </c>
      <c r="B33" s="5">
        <v>453268</v>
      </c>
      <c r="C33" s="5">
        <v>283126</v>
      </c>
      <c r="D33" s="5"/>
      <c r="E33" s="5"/>
      <c r="F33" s="5"/>
      <c r="G33" s="5"/>
    </row>
    <row r="34" spans="1:7" x14ac:dyDescent="0.35">
      <c r="A34" t="s">
        <v>28</v>
      </c>
      <c r="B34" s="5">
        <v>369612</v>
      </c>
      <c r="C34" s="5">
        <v>369812</v>
      </c>
    </row>
    <row r="35" spans="1:7" x14ac:dyDescent="0.35">
      <c r="B35" s="6">
        <f>SUM(B18:B34)</f>
        <v>6997252.2599999998</v>
      </c>
      <c r="C35" s="6">
        <f>SUM(C18:C34)</f>
        <v>6812836.54</v>
      </c>
      <c r="D35" s="6"/>
      <c r="E35" s="6"/>
      <c r="F35" s="6"/>
      <c r="G35" s="6"/>
    </row>
  </sheetData>
  <printOptions headings="1" gridLines="1"/>
  <pageMargins left="0.7" right="0.7" top="0.75" bottom="0.75" header="0.3" footer="0.3"/>
  <pageSetup scale="70" fitToHeight="0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/>
  </sheetViews>
  <sheetFormatPr defaultRowHeight="14.5" x14ac:dyDescent="0.35"/>
  <cols>
    <col min="1" max="1" width="62.1796875" bestFit="1" customWidth="1"/>
    <col min="2" max="2" width="20.453125" bestFit="1" customWidth="1"/>
    <col min="3" max="3" width="20.26953125" bestFit="1" customWidth="1"/>
    <col min="4" max="5" width="13.6328125" bestFit="1" customWidth="1"/>
    <col min="6" max="6" width="16.26953125" bestFit="1" customWidth="1"/>
    <col min="7" max="7" width="22.7265625" bestFit="1" customWidth="1"/>
  </cols>
  <sheetData>
    <row r="1" spans="1:7" x14ac:dyDescent="0.35">
      <c r="A1" t="s">
        <v>41</v>
      </c>
    </row>
    <row r="2" spans="1:7" x14ac:dyDescent="0.35">
      <c r="B2" t="s">
        <v>29</v>
      </c>
      <c r="C2" t="s">
        <v>30</v>
      </c>
    </row>
    <row r="3" spans="1:7" x14ac:dyDescent="0.35">
      <c r="A3" s="1" t="s">
        <v>0</v>
      </c>
      <c r="B3" s="2"/>
      <c r="C3" s="2"/>
      <c r="D3" s="2"/>
      <c r="E3" s="2"/>
    </row>
    <row r="4" spans="1:7" x14ac:dyDescent="0.35">
      <c r="A4" t="s">
        <v>3</v>
      </c>
      <c r="B4" s="2">
        <v>12800</v>
      </c>
      <c r="C4" s="2">
        <v>12800</v>
      </c>
      <c r="D4" s="2"/>
      <c r="E4" s="2"/>
      <c r="F4" s="2"/>
      <c r="G4" s="2"/>
    </row>
    <row r="5" spans="1:7" x14ac:dyDescent="0.35">
      <c r="A5" t="s">
        <v>6</v>
      </c>
      <c r="B5" s="2">
        <v>1500</v>
      </c>
      <c r="C5" s="2">
        <v>1500</v>
      </c>
      <c r="D5" s="2"/>
      <c r="E5" s="2"/>
      <c r="F5" s="2"/>
      <c r="G5" s="2"/>
    </row>
    <row r="6" spans="1:7" x14ac:dyDescent="0.35">
      <c r="A6" t="s">
        <v>8</v>
      </c>
      <c r="B6" s="2">
        <v>308051</v>
      </c>
      <c r="C6" s="2">
        <v>308051</v>
      </c>
      <c r="D6" s="2"/>
      <c r="E6" s="2"/>
      <c r="F6" s="2"/>
      <c r="G6" s="2"/>
    </row>
    <row r="7" spans="1:7" x14ac:dyDescent="0.35">
      <c r="B7" s="2"/>
      <c r="C7" s="2"/>
      <c r="D7" s="2"/>
      <c r="E7" s="2"/>
      <c r="F7" s="2"/>
      <c r="G7" s="2"/>
    </row>
    <row r="8" spans="1:7" x14ac:dyDescent="0.35">
      <c r="B8" s="2"/>
      <c r="C8" s="2"/>
      <c r="D8" s="2"/>
      <c r="E8" s="2"/>
      <c r="F8" s="2"/>
      <c r="G8" s="2"/>
    </row>
    <row r="9" spans="1:7" x14ac:dyDescent="0.35">
      <c r="B9" s="2"/>
      <c r="C9" s="2"/>
      <c r="D9" s="2"/>
      <c r="E9" s="2"/>
      <c r="F9" s="2"/>
      <c r="G9" s="2"/>
    </row>
    <row r="10" spans="1:7" x14ac:dyDescent="0.35">
      <c r="B10" s="2"/>
      <c r="C10" s="2"/>
      <c r="D10" s="2"/>
      <c r="E10" s="2"/>
      <c r="F10" s="2"/>
      <c r="G10" s="2"/>
    </row>
    <row r="11" spans="1:7" x14ac:dyDescent="0.35">
      <c r="B11" s="2"/>
      <c r="C11" s="2"/>
      <c r="D11" s="2"/>
      <c r="E11" s="2"/>
      <c r="F11" s="2"/>
      <c r="G11" s="2"/>
    </row>
    <row r="12" spans="1:7" x14ac:dyDescent="0.35">
      <c r="B12" s="2"/>
      <c r="C12" s="2"/>
      <c r="D12" s="2"/>
      <c r="E12" s="2"/>
      <c r="F12" s="2"/>
      <c r="G12" s="2"/>
    </row>
    <row r="13" spans="1:7" x14ac:dyDescent="0.35">
      <c r="B13" s="2"/>
      <c r="C13" s="2"/>
      <c r="D13" s="2"/>
      <c r="E13" s="2"/>
    </row>
    <row r="14" spans="1:7" x14ac:dyDescent="0.35">
      <c r="B14" s="3">
        <f>SUM(B3:B13)</f>
        <v>322351</v>
      </c>
      <c r="C14" s="3">
        <f>SUM(C3:C13)</f>
        <v>322351</v>
      </c>
      <c r="D14" s="3"/>
      <c r="E14" s="3"/>
      <c r="F14" s="3"/>
      <c r="G14" s="3"/>
    </row>
    <row r="15" spans="1:7" x14ac:dyDescent="0.35">
      <c r="B15" s="2"/>
      <c r="C15" s="2"/>
      <c r="D15" s="2"/>
      <c r="E15" s="2"/>
    </row>
    <row r="16" spans="1:7" x14ac:dyDescent="0.35">
      <c r="B16" s="2"/>
      <c r="C16" s="2"/>
      <c r="D16" s="2"/>
      <c r="E16" s="2"/>
    </row>
    <row r="17" spans="1:7" x14ac:dyDescent="0.35">
      <c r="A17" s="4" t="s">
        <v>11</v>
      </c>
      <c r="B17" s="2"/>
      <c r="C17" s="2"/>
      <c r="D17" s="2"/>
    </row>
    <row r="18" spans="1:7" x14ac:dyDescent="0.35">
      <c r="A18" t="s">
        <v>31</v>
      </c>
      <c r="B18" s="2">
        <v>114767</v>
      </c>
      <c r="C18" s="2">
        <v>120910</v>
      </c>
      <c r="D18" s="2"/>
      <c r="E18" s="2"/>
      <c r="F18" s="2"/>
      <c r="G18" s="2"/>
    </row>
    <row r="19" spans="1:7" x14ac:dyDescent="0.35">
      <c r="A19" t="s">
        <v>32</v>
      </c>
      <c r="B19" s="2">
        <v>3192</v>
      </c>
      <c r="C19" s="2">
        <v>5991</v>
      </c>
      <c r="D19" s="2"/>
      <c r="E19" s="2"/>
      <c r="F19" s="2"/>
      <c r="G19" s="2"/>
    </row>
    <row r="20" spans="1:7" x14ac:dyDescent="0.35">
      <c r="A20" t="s">
        <v>33</v>
      </c>
      <c r="B20" s="2">
        <v>195000</v>
      </c>
      <c r="C20" s="2">
        <v>195000</v>
      </c>
      <c r="D20" s="2"/>
      <c r="E20" s="2"/>
      <c r="F20" s="2"/>
      <c r="G20" s="2"/>
    </row>
    <row r="21" spans="1:7" x14ac:dyDescent="0.35">
      <c r="A21" t="s">
        <v>34</v>
      </c>
      <c r="B21" s="2">
        <v>400</v>
      </c>
      <c r="C21" s="2">
        <v>450</v>
      </c>
      <c r="D21" s="2"/>
      <c r="E21" s="2"/>
      <c r="F21" s="2"/>
      <c r="G21" s="2"/>
    </row>
    <row r="22" spans="1:7" x14ac:dyDescent="0.35">
      <c r="B22" s="2"/>
      <c r="C22" s="2"/>
      <c r="D22" s="2"/>
      <c r="E22" s="2"/>
      <c r="F22" s="2"/>
      <c r="G22" s="2"/>
    </row>
    <row r="23" spans="1:7" x14ac:dyDescent="0.35">
      <c r="B23" s="2"/>
      <c r="C23" s="2"/>
      <c r="D23" s="2"/>
      <c r="E23" s="2"/>
      <c r="F23" s="2"/>
      <c r="G23" s="2"/>
    </row>
    <row r="24" spans="1:7" x14ac:dyDescent="0.35">
      <c r="B24" s="2"/>
      <c r="C24" s="2"/>
      <c r="D24" s="2"/>
      <c r="E24" s="2"/>
      <c r="F24" s="2"/>
      <c r="G24" s="2"/>
    </row>
    <row r="25" spans="1:7" x14ac:dyDescent="0.35">
      <c r="B25" s="2"/>
      <c r="C25" s="2"/>
      <c r="D25" s="2"/>
      <c r="E25" s="2"/>
      <c r="F25" s="2"/>
      <c r="G25" s="2"/>
    </row>
    <row r="26" spans="1:7" x14ac:dyDescent="0.35">
      <c r="B26" s="2"/>
      <c r="C26" s="2"/>
      <c r="D26" s="2"/>
      <c r="E26" s="2"/>
      <c r="F26" s="2"/>
      <c r="G26" s="2"/>
    </row>
    <row r="27" spans="1:7" x14ac:dyDescent="0.35">
      <c r="B27" s="2"/>
      <c r="C27" s="2"/>
      <c r="D27" s="2"/>
      <c r="E27" s="2"/>
      <c r="F27" s="2"/>
      <c r="G27" s="2"/>
    </row>
    <row r="28" spans="1:7" x14ac:dyDescent="0.35">
      <c r="B28" s="2"/>
      <c r="C28" s="2"/>
      <c r="D28" s="2"/>
      <c r="E28" s="2"/>
      <c r="F28" s="2"/>
      <c r="G28" s="2"/>
    </row>
    <row r="29" spans="1:7" x14ac:dyDescent="0.35">
      <c r="B29" s="5"/>
      <c r="C29" s="5"/>
      <c r="D29" s="5"/>
      <c r="E29" s="5"/>
      <c r="F29" s="2"/>
      <c r="G29" s="2"/>
    </row>
    <row r="30" spans="1:7" x14ac:dyDescent="0.35">
      <c r="B30" s="5"/>
      <c r="C30" s="5"/>
      <c r="D30" s="5"/>
      <c r="E30" s="5"/>
      <c r="F30" s="2"/>
      <c r="G30" s="2"/>
    </row>
    <row r="31" spans="1:7" x14ac:dyDescent="0.35">
      <c r="B31" s="5"/>
    </row>
    <row r="32" spans="1:7" x14ac:dyDescent="0.35">
      <c r="B32" s="5"/>
    </row>
    <row r="33" spans="2:7" x14ac:dyDescent="0.35">
      <c r="B33" s="5"/>
      <c r="C33" s="5"/>
      <c r="D33" s="5"/>
      <c r="E33" s="5"/>
      <c r="F33" s="5"/>
      <c r="G33" s="5"/>
    </row>
    <row r="34" spans="2:7" x14ac:dyDescent="0.35">
      <c r="B34" s="5"/>
    </row>
    <row r="35" spans="2:7" x14ac:dyDescent="0.35">
      <c r="B35" s="6">
        <f>SUM(B18:B34)</f>
        <v>313359</v>
      </c>
      <c r="C35" s="6">
        <f>SUM(C18:C34)</f>
        <v>322351</v>
      </c>
      <c r="D35" s="6"/>
      <c r="E35" s="6"/>
      <c r="F35" s="6"/>
      <c r="G35" s="6"/>
    </row>
  </sheetData>
  <printOptions headings="1" gridLines="1"/>
  <pageMargins left="0.7" right="0.7" top="0.75" bottom="0.75" header="0.3" footer="0.3"/>
  <pageSetup scale="70" fitToHeight="0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/>
  </sheetViews>
  <sheetFormatPr defaultRowHeight="14.5" x14ac:dyDescent="0.35"/>
  <cols>
    <col min="1" max="1" width="62.1796875" bestFit="1" customWidth="1"/>
    <col min="2" max="2" width="20.453125" bestFit="1" customWidth="1"/>
    <col min="3" max="3" width="20.26953125" bestFit="1" customWidth="1"/>
    <col min="4" max="5" width="13.6328125" bestFit="1" customWidth="1"/>
    <col min="6" max="6" width="16.26953125" bestFit="1" customWidth="1"/>
    <col min="7" max="7" width="22.7265625" bestFit="1" customWidth="1"/>
  </cols>
  <sheetData>
    <row r="1" spans="1:7" x14ac:dyDescent="0.35">
      <c r="A1" t="s">
        <v>43</v>
      </c>
    </row>
    <row r="2" spans="1:7" x14ac:dyDescent="0.35">
      <c r="B2" t="s">
        <v>29</v>
      </c>
      <c r="C2" t="s">
        <v>30</v>
      </c>
    </row>
    <row r="3" spans="1:7" x14ac:dyDescent="0.35">
      <c r="A3" s="1" t="s">
        <v>0</v>
      </c>
      <c r="B3" s="2"/>
      <c r="C3" s="2"/>
      <c r="D3" s="2"/>
      <c r="E3" s="2"/>
    </row>
    <row r="4" spans="1:7" x14ac:dyDescent="0.35">
      <c r="A4" t="s">
        <v>38</v>
      </c>
      <c r="B4" s="2">
        <v>855769</v>
      </c>
      <c r="C4" s="2">
        <v>774600</v>
      </c>
      <c r="D4" s="2"/>
      <c r="E4" s="2"/>
      <c r="F4" s="2"/>
      <c r="G4" s="2"/>
    </row>
    <row r="5" spans="1:7" x14ac:dyDescent="0.35">
      <c r="A5" t="s">
        <v>39</v>
      </c>
      <c r="B5" s="2">
        <v>10389</v>
      </c>
      <c r="C5" s="2">
        <v>10000</v>
      </c>
      <c r="D5" s="2"/>
      <c r="E5" s="2"/>
      <c r="F5" s="2"/>
      <c r="G5" s="2"/>
    </row>
    <row r="6" spans="1:7" x14ac:dyDescent="0.35">
      <c r="A6" t="s">
        <v>40</v>
      </c>
      <c r="B6" s="2">
        <v>4940</v>
      </c>
      <c r="C6" s="2">
        <v>4000</v>
      </c>
      <c r="D6" s="2"/>
      <c r="E6" s="2"/>
      <c r="F6" s="2"/>
      <c r="G6" s="2"/>
    </row>
    <row r="7" spans="1:7" x14ac:dyDescent="0.35">
      <c r="B7" s="2"/>
      <c r="C7" s="2"/>
      <c r="D7" s="2"/>
      <c r="E7" s="2"/>
      <c r="F7" s="2"/>
      <c r="G7" s="2"/>
    </row>
    <row r="8" spans="1:7" x14ac:dyDescent="0.35">
      <c r="B8" s="2"/>
      <c r="C8" s="2"/>
      <c r="D8" s="2"/>
      <c r="E8" s="2"/>
      <c r="F8" s="2"/>
      <c r="G8" s="2"/>
    </row>
    <row r="9" spans="1:7" x14ac:dyDescent="0.35">
      <c r="B9" s="2"/>
      <c r="C9" s="2"/>
      <c r="D9" s="2"/>
      <c r="E9" s="2"/>
      <c r="F9" s="2"/>
      <c r="G9" s="2"/>
    </row>
    <row r="10" spans="1:7" x14ac:dyDescent="0.35">
      <c r="B10" s="2"/>
      <c r="C10" s="2"/>
      <c r="D10" s="2"/>
      <c r="E10" s="2"/>
      <c r="F10" s="2"/>
      <c r="G10" s="2"/>
    </row>
    <row r="11" spans="1:7" x14ac:dyDescent="0.35">
      <c r="B11" s="2"/>
      <c r="C11" s="2"/>
      <c r="D11" s="2"/>
      <c r="E11" s="2"/>
      <c r="F11" s="2"/>
      <c r="G11" s="2"/>
    </row>
    <row r="12" spans="1:7" x14ac:dyDescent="0.35">
      <c r="B12" s="2"/>
      <c r="C12" s="2"/>
      <c r="D12" s="2"/>
      <c r="E12" s="2"/>
      <c r="F12" s="2"/>
      <c r="G12" s="2"/>
    </row>
    <row r="13" spans="1:7" x14ac:dyDescent="0.35">
      <c r="B13" s="2"/>
      <c r="C13" s="2"/>
      <c r="D13" s="2"/>
      <c r="E13" s="2"/>
    </row>
    <row r="14" spans="1:7" x14ac:dyDescent="0.35">
      <c r="B14" s="3">
        <f>SUM(B4:B13)</f>
        <v>871098</v>
      </c>
      <c r="C14" s="3">
        <f>SUM(C4:C13)</f>
        <v>788600</v>
      </c>
      <c r="D14" s="3"/>
      <c r="E14" s="3"/>
      <c r="F14" s="3"/>
      <c r="G14" s="3"/>
    </row>
    <row r="15" spans="1:7" x14ac:dyDescent="0.35">
      <c r="B15" s="2"/>
      <c r="C15" s="2"/>
      <c r="D15" s="2"/>
      <c r="E15" s="2"/>
    </row>
    <row r="16" spans="1:7" x14ac:dyDescent="0.35">
      <c r="B16" s="2"/>
      <c r="C16" s="2"/>
      <c r="D16" s="2"/>
      <c r="E16" s="2"/>
    </row>
    <row r="17" spans="1:7" x14ac:dyDescent="0.35">
      <c r="A17" s="4" t="s">
        <v>11</v>
      </c>
      <c r="B17" s="2"/>
      <c r="C17" s="2"/>
      <c r="D17" s="2"/>
    </row>
    <row r="18" spans="1:7" x14ac:dyDescent="0.35">
      <c r="A18" t="s">
        <v>35</v>
      </c>
      <c r="B18" s="2">
        <v>620000</v>
      </c>
      <c r="C18" s="2">
        <v>620000</v>
      </c>
      <c r="D18" s="2"/>
      <c r="E18" s="2"/>
      <c r="F18" s="2"/>
      <c r="G18" s="2"/>
    </row>
    <row r="19" spans="1:7" x14ac:dyDescent="0.35">
      <c r="A19" t="s">
        <v>36</v>
      </c>
      <c r="B19" s="2">
        <v>224300</v>
      </c>
      <c r="C19" s="2">
        <v>167600</v>
      </c>
      <c r="D19" s="2"/>
      <c r="E19" s="2"/>
      <c r="F19" s="2"/>
      <c r="G19" s="2"/>
    </row>
    <row r="20" spans="1:7" x14ac:dyDescent="0.35">
      <c r="A20" t="s">
        <v>37</v>
      </c>
      <c r="B20" s="2">
        <v>1000</v>
      </c>
      <c r="C20" s="2">
        <v>1000</v>
      </c>
      <c r="D20" s="2"/>
      <c r="E20" s="2"/>
      <c r="F20" s="2"/>
      <c r="G20" s="2"/>
    </row>
    <row r="21" spans="1:7" x14ac:dyDescent="0.35">
      <c r="B21" s="2"/>
      <c r="C21" s="2"/>
      <c r="D21" s="2"/>
      <c r="E21" s="2"/>
      <c r="F21" s="2"/>
      <c r="G21" s="2"/>
    </row>
    <row r="22" spans="1:7" x14ac:dyDescent="0.35">
      <c r="B22" s="2"/>
      <c r="C22" s="2"/>
      <c r="D22" s="2"/>
      <c r="E22" s="2"/>
      <c r="F22" s="2"/>
      <c r="G22" s="2"/>
    </row>
    <row r="23" spans="1:7" x14ac:dyDescent="0.35">
      <c r="B23" s="2"/>
      <c r="C23" s="2"/>
      <c r="D23" s="2"/>
      <c r="E23" s="2"/>
      <c r="F23" s="2"/>
      <c r="G23" s="2"/>
    </row>
    <row r="24" spans="1:7" x14ac:dyDescent="0.35">
      <c r="B24" s="2"/>
      <c r="C24" s="2"/>
      <c r="D24" s="2"/>
      <c r="E24" s="2"/>
      <c r="F24" s="2"/>
      <c r="G24" s="2"/>
    </row>
    <row r="25" spans="1:7" x14ac:dyDescent="0.35">
      <c r="B25" s="2"/>
      <c r="C25" s="2"/>
      <c r="D25" s="2"/>
      <c r="E25" s="2"/>
      <c r="F25" s="2"/>
      <c r="G25" s="2"/>
    </row>
    <row r="26" spans="1:7" x14ac:dyDescent="0.35">
      <c r="B26" s="2"/>
      <c r="C26" s="2"/>
      <c r="D26" s="2"/>
      <c r="E26" s="2"/>
      <c r="F26" s="2"/>
      <c r="G26" s="2"/>
    </row>
    <row r="27" spans="1:7" x14ac:dyDescent="0.35">
      <c r="B27" s="2"/>
      <c r="C27" s="2"/>
      <c r="D27" s="2"/>
      <c r="E27" s="2"/>
      <c r="F27" s="2"/>
      <c r="G27" s="2"/>
    </row>
    <row r="28" spans="1:7" x14ac:dyDescent="0.35">
      <c r="B28" s="2"/>
      <c r="C28" s="2"/>
      <c r="D28" s="2"/>
      <c r="E28" s="2"/>
      <c r="F28" s="2"/>
      <c r="G28" s="2"/>
    </row>
    <row r="29" spans="1:7" x14ac:dyDescent="0.35">
      <c r="B29" s="5"/>
      <c r="C29" s="5"/>
      <c r="D29" s="5"/>
      <c r="E29" s="5"/>
      <c r="F29" s="2"/>
      <c r="G29" s="2"/>
    </row>
    <row r="30" spans="1:7" x14ac:dyDescent="0.35">
      <c r="B30" s="5"/>
      <c r="C30" s="5"/>
      <c r="D30" s="5"/>
      <c r="E30" s="5"/>
      <c r="F30" s="2"/>
      <c r="G30" s="2"/>
    </row>
    <row r="31" spans="1:7" x14ac:dyDescent="0.35">
      <c r="B31" s="5"/>
    </row>
    <row r="32" spans="1:7" x14ac:dyDescent="0.35">
      <c r="B32" s="5"/>
    </row>
    <row r="33" spans="2:7" x14ac:dyDescent="0.35">
      <c r="B33" s="5"/>
      <c r="C33" s="5"/>
      <c r="D33" s="5"/>
      <c r="E33" s="5"/>
      <c r="F33" s="5"/>
      <c r="G33" s="5"/>
    </row>
    <row r="34" spans="2:7" x14ac:dyDescent="0.35">
      <c r="B34" s="5"/>
    </row>
    <row r="35" spans="2:7" x14ac:dyDescent="0.35">
      <c r="B35" s="6">
        <f>SUM(B18:B34)</f>
        <v>845300</v>
      </c>
      <c r="C35" s="6">
        <f>SUM(C18:C34)</f>
        <v>788600</v>
      </c>
      <c r="D35" s="6"/>
      <c r="E35" s="6"/>
      <c r="F35" s="6"/>
      <c r="G35" s="6"/>
    </row>
  </sheetData>
  <printOptions headings="1" gridLines="1"/>
  <pageMargins left="0.7" right="0.7" top="0.75" bottom="0.75" header="0.3" footer="0.3"/>
  <pageSetup scale="70" fitToHeight="0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workbookViewId="0">
      <selection activeCell="C5" sqref="C5"/>
    </sheetView>
  </sheetViews>
  <sheetFormatPr defaultRowHeight="14.5" x14ac:dyDescent="0.35"/>
  <cols>
    <col min="1" max="1" width="62.1796875" bestFit="1" customWidth="1"/>
    <col min="2" max="2" width="20.453125" bestFit="1" customWidth="1"/>
    <col min="3" max="3" width="20.26953125" bestFit="1" customWidth="1"/>
    <col min="4" max="5" width="13.6328125" bestFit="1" customWidth="1"/>
    <col min="6" max="6" width="16.26953125" bestFit="1" customWidth="1"/>
    <col min="7" max="7" width="22.7265625" bestFit="1" customWidth="1"/>
  </cols>
  <sheetData>
    <row r="1" spans="1:7" x14ac:dyDescent="0.35">
      <c r="A1" t="s">
        <v>45</v>
      </c>
    </row>
    <row r="2" spans="1:7" x14ac:dyDescent="0.35">
      <c r="B2" t="s">
        <v>29</v>
      </c>
      <c r="C2" t="s">
        <v>30</v>
      </c>
    </row>
    <row r="3" spans="1:7" x14ac:dyDescent="0.35">
      <c r="A3" s="1" t="s">
        <v>0</v>
      </c>
      <c r="B3" s="2"/>
      <c r="C3" s="2"/>
      <c r="D3" s="2"/>
      <c r="E3" s="2"/>
    </row>
    <row r="4" spans="1:7" x14ac:dyDescent="0.35">
      <c r="A4" t="s">
        <v>46</v>
      </c>
      <c r="B4" s="2">
        <v>4928503.4000000004</v>
      </c>
      <c r="C4" s="2">
        <v>3050000</v>
      </c>
      <c r="D4" s="2"/>
      <c r="E4" s="2"/>
      <c r="F4" s="2"/>
      <c r="G4" s="2"/>
    </row>
    <row r="5" spans="1:7" x14ac:dyDescent="0.35">
      <c r="A5" t="s">
        <v>47</v>
      </c>
      <c r="B5" s="2">
        <v>14785510.199999999</v>
      </c>
      <c r="C5" s="2">
        <v>9150000</v>
      </c>
      <c r="D5" s="2"/>
      <c r="E5" s="2"/>
      <c r="F5" s="2"/>
      <c r="G5" s="2"/>
    </row>
    <row r="6" spans="1:7" x14ac:dyDescent="0.35">
      <c r="B6" s="2"/>
      <c r="C6" s="2"/>
      <c r="D6" s="2"/>
      <c r="E6" s="2"/>
      <c r="F6" s="2"/>
      <c r="G6" s="2"/>
    </row>
    <row r="7" spans="1:7" x14ac:dyDescent="0.35">
      <c r="B7" s="2"/>
      <c r="C7" s="2"/>
      <c r="D7" s="2"/>
      <c r="E7" s="2"/>
      <c r="F7" s="2"/>
      <c r="G7" s="2"/>
    </row>
    <row r="8" spans="1:7" x14ac:dyDescent="0.35">
      <c r="B8" s="2"/>
      <c r="C8" s="2"/>
      <c r="D8" s="2"/>
      <c r="E8" s="2"/>
      <c r="F8" s="2"/>
      <c r="G8" s="2"/>
    </row>
    <row r="9" spans="1:7" x14ac:dyDescent="0.35">
      <c r="B9" s="2"/>
      <c r="C9" s="2"/>
      <c r="D9" s="2"/>
      <c r="E9" s="2"/>
      <c r="F9" s="2"/>
      <c r="G9" s="2"/>
    </row>
    <row r="10" spans="1:7" x14ac:dyDescent="0.35">
      <c r="B10" s="2"/>
      <c r="C10" s="2"/>
      <c r="D10" s="2"/>
      <c r="E10" s="2"/>
      <c r="F10" s="2"/>
      <c r="G10" s="2"/>
    </row>
    <row r="11" spans="1:7" x14ac:dyDescent="0.35">
      <c r="B11" s="2"/>
      <c r="C11" s="2"/>
      <c r="D11" s="2"/>
      <c r="E11" s="2"/>
      <c r="F11" s="2"/>
      <c r="G11" s="2"/>
    </row>
    <row r="12" spans="1:7" x14ac:dyDescent="0.35">
      <c r="B12" s="2"/>
      <c r="C12" s="2"/>
      <c r="D12" s="2"/>
      <c r="E12" s="2"/>
      <c r="F12" s="2"/>
      <c r="G12" s="2"/>
    </row>
    <row r="13" spans="1:7" x14ac:dyDescent="0.35">
      <c r="B13" s="2"/>
      <c r="C13" s="2"/>
      <c r="D13" s="2"/>
      <c r="E13" s="2"/>
    </row>
    <row r="14" spans="1:7" x14ac:dyDescent="0.35">
      <c r="B14" s="3">
        <f>SUM(B4:B13)</f>
        <v>19714013.600000001</v>
      </c>
      <c r="C14" s="3">
        <f>SUM(C4:C13)</f>
        <v>12200000</v>
      </c>
      <c r="D14" s="3"/>
      <c r="E14" s="3"/>
      <c r="F14" s="3"/>
      <c r="G14" s="3"/>
    </row>
    <row r="15" spans="1:7" x14ac:dyDescent="0.35">
      <c r="B15" s="2"/>
      <c r="C15" s="2"/>
      <c r="D15" s="2"/>
      <c r="E15" s="2"/>
    </row>
    <row r="16" spans="1:7" x14ac:dyDescent="0.35">
      <c r="B16" s="2"/>
      <c r="C16" s="2"/>
      <c r="D16" s="2"/>
      <c r="E16" s="2"/>
    </row>
    <row r="17" spans="1:7" x14ac:dyDescent="0.35">
      <c r="A17" s="4" t="s">
        <v>11</v>
      </c>
      <c r="B17" s="2"/>
      <c r="C17" s="2"/>
      <c r="D17" s="2"/>
    </row>
    <row r="18" spans="1:7" x14ac:dyDescent="0.35">
      <c r="A18" t="s">
        <v>26</v>
      </c>
      <c r="B18" s="2">
        <v>19714013.600000001</v>
      </c>
      <c r="C18" s="2">
        <v>12200000</v>
      </c>
      <c r="D18" s="2"/>
      <c r="E18" s="2"/>
      <c r="F18" s="2"/>
      <c r="G18" s="2"/>
    </row>
    <row r="19" spans="1:7" x14ac:dyDescent="0.35">
      <c r="B19" s="2"/>
      <c r="C19" s="2"/>
      <c r="D19" s="2"/>
      <c r="E19" s="2"/>
      <c r="F19" s="2"/>
      <c r="G19" s="2"/>
    </row>
    <row r="20" spans="1:7" x14ac:dyDescent="0.35">
      <c r="B20" s="2"/>
      <c r="C20" s="2"/>
      <c r="D20" s="2"/>
      <c r="E20" s="2"/>
      <c r="F20" s="2"/>
      <c r="G20" s="2"/>
    </row>
    <row r="21" spans="1:7" x14ac:dyDescent="0.35">
      <c r="B21" s="2"/>
      <c r="C21" s="2"/>
      <c r="D21" s="2"/>
      <c r="E21" s="2"/>
      <c r="F21" s="2"/>
      <c r="G21" s="2"/>
    </row>
    <row r="22" spans="1:7" x14ac:dyDescent="0.35">
      <c r="B22" s="2"/>
      <c r="C22" s="2"/>
      <c r="D22" s="2"/>
      <c r="E22" s="2"/>
      <c r="F22" s="2"/>
      <c r="G22" s="2"/>
    </row>
    <row r="23" spans="1:7" x14ac:dyDescent="0.35">
      <c r="B23" s="2"/>
      <c r="C23" s="2"/>
      <c r="D23" s="2"/>
      <c r="E23" s="2"/>
      <c r="F23" s="2"/>
      <c r="G23" s="2"/>
    </row>
    <row r="24" spans="1:7" x14ac:dyDescent="0.35">
      <c r="B24" s="2"/>
      <c r="C24" s="2"/>
      <c r="D24" s="2"/>
      <c r="E24" s="2"/>
      <c r="F24" s="2"/>
      <c r="G24" s="2"/>
    </row>
    <row r="25" spans="1:7" x14ac:dyDescent="0.35">
      <c r="B25" s="2"/>
      <c r="C25" s="2"/>
      <c r="D25" s="2"/>
      <c r="E25" s="2"/>
      <c r="F25" s="2"/>
      <c r="G25" s="2"/>
    </row>
    <row r="26" spans="1:7" x14ac:dyDescent="0.35">
      <c r="B26" s="2"/>
      <c r="C26" s="2"/>
      <c r="D26" s="2"/>
      <c r="E26" s="2"/>
      <c r="F26" s="2"/>
      <c r="G26" s="2"/>
    </row>
    <row r="27" spans="1:7" x14ac:dyDescent="0.35">
      <c r="B27" s="2"/>
      <c r="C27" s="2"/>
      <c r="D27" s="2"/>
      <c r="E27" s="2"/>
      <c r="F27" s="2"/>
      <c r="G27" s="2"/>
    </row>
    <row r="28" spans="1:7" x14ac:dyDescent="0.35">
      <c r="B28" s="2"/>
      <c r="C28" s="2"/>
      <c r="D28" s="2"/>
      <c r="E28" s="2"/>
      <c r="F28" s="2"/>
      <c r="G28" s="2"/>
    </row>
    <row r="29" spans="1:7" x14ac:dyDescent="0.35">
      <c r="B29" s="5"/>
      <c r="C29" s="5"/>
      <c r="D29" s="5"/>
      <c r="E29" s="5"/>
      <c r="F29" s="2"/>
      <c r="G29" s="2"/>
    </row>
    <row r="30" spans="1:7" x14ac:dyDescent="0.35">
      <c r="B30" s="5"/>
      <c r="C30" s="5"/>
      <c r="D30" s="5"/>
      <c r="E30" s="5"/>
      <c r="F30" s="2"/>
      <c r="G30" s="2"/>
    </row>
    <row r="31" spans="1:7" x14ac:dyDescent="0.35">
      <c r="B31" s="5"/>
    </row>
    <row r="32" spans="1:7" x14ac:dyDescent="0.35">
      <c r="B32" s="5"/>
    </row>
    <row r="33" spans="1:7" x14ac:dyDescent="0.35">
      <c r="A33" t="s">
        <v>27</v>
      </c>
      <c r="B33" s="5"/>
      <c r="C33" s="5"/>
      <c r="D33" s="5"/>
      <c r="E33" s="5"/>
      <c r="F33" s="5"/>
      <c r="G33" s="5"/>
    </row>
    <row r="34" spans="1:7" x14ac:dyDescent="0.35">
      <c r="A34" t="s">
        <v>28</v>
      </c>
      <c r="B34" s="5"/>
    </row>
    <row r="35" spans="1:7" x14ac:dyDescent="0.35">
      <c r="B35" s="6">
        <f>SUM(B18:B34)</f>
        <v>19714013.600000001</v>
      </c>
      <c r="C35" s="6"/>
      <c r="D35" s="6"/>
      <c r="E35" s="6"/>
      <c r="F35" s="6"/>
      <c r="G35" s="6"/>
    </row>
  </sheetData>
  <printOptions headings="1" gridLines="1"/>
  <pageMargins left="0.7" right="0.7" top="0.75" bottom="0.75" header="0.3" footer="0.3"/>
  <pageSetup scale="7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198</vt:lpstr>
      <vt:lpstr>199</vt:lpstr>
      <vt:lpstr>240</vt:lpstr>
      <vt:lpstr>599</vt:lpstr>
      <vt:lpstr>699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Betty Foster</dc:creator>
  <cp:lastModifiedBy>Betty Foster</cp:lastModifiedBy>
  <cp:lastPrinted>2020-08-31T01:24:49Z</cp:lastPrinted>
  <dcterms:created xsi:type="dcterms:W3CDTF">2020-08-30T22:33:15Z</dcterms:created>
  <dcterms:modified xsi:type="dcterms:W3CDTF">2020-08-31T02:04:42Z</dcterms:modified>
</cp:coreProperties>
</file>